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36E7BF-6751-42CE-B474-9F5D0568AFBA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<sst xmlns="http://schemas.openxmlformats.org/spreadsheetml/2006/main" count="367" uniqueCount="235">
  <si>
    <r>
      <rPr>
        <b/>
        <sz val="16"/>
        <rFont val="Times New Roman"/>
        <family val="1"/>
        <charset val="204"/>
      </rPr>
      <t>УКЛАДЕНІ ДОГОВОРИ</t>
    </r>
  </si>
  <si>
    <t>Комунальне некомерційне підприємство "Центр первинної медико-санітарної допомоги №1 м. Вінниці"</t>
  </si>
  <si>
    <r>
      <rPr>
        <u/>
        <sz val="14"/>
        <rFont val="Calibri"/>
        <family val="2"/>
        <charset val="204"/>
      </rPr>
      <t xml:space="preserve"> </t>
    </r>
    <r>
      <rPr>
        <b/>
        <u/>
        <sz val="12"/>
        <rFont val="Times New Roman"/>
        <family val="1"/>
        <charset val="204"/>
      </rPr>
      <t>код за ЄДРПОУ 35527334</t>
    </r>
  </si>
  <si>
    <r>
      <rPr>
        <b/>
        <sz val="10"/>
        <rFont val="Times New Roman"/>
        <family val="1"/>
        <charset val="204"/>
      </rPr>
      <t>(найменування замовника, код за ЄДРПОУ)</t>
    </r>
  </si>
  <si>
    <t>№</t>
  </si>
  <si>
    <t>Постачальник</t>
  </si>
  <si>
    <t>Номер договору</t>
  </si>
  <si>
    <t>Сума (вартість робіт, послуг) створеного договору, грн</t>
  </si>
  <si>
    <t xml:space="preserve">Предмет договору </t>
  </si>
  <si>
    <t>КП "Вінницяоблводоканал" (03339012)</t>
  </si>
  <si>
    <t>МКП "Вінницька міська аптека" (31473118)</t>
  </si>
  <si>
    <t>КУП "ЕкоВін" (33810743)</t>
  </si>
  <si>
    <t>ТОВ "АТП-0128" (03338716)</t>
  </si>
  <si>
    <t>ПП "Бокуд" (37618318)</t>
  </si>
  <si>
    <t>ПрАТ "Підприємство "Медтехніка" (03568379)</t>
  </si>
  <si>
    <t>ТОВ "Б-777" (35662229)</t>
  </si>
  <si>
    <t>ТОВ "ФІАТУ" (35648513)</t>
  </si>
  <si>
    <t>ПП "Техноінфомед-2" (36157713)</t>
  </si>
  <si>
    <t>Комунальне підприємство "Вінницький інформаційний центр" (36365026)</t>
  </si>
  <si>
    <t>ПрАТ "Страхова компанія Місто" (33295475)</t>
  </si>
  <si>
    <t>ТОВ "ДАЙТЕКС" (43054384)</t>
  </si>
  <si>
    <t>ДП "Вінницястандартметрологія" (04725929)</t>
  </si>
  <si>
    <t>409.15</t>
  </si>
  <si>
    <t>ДК 021 (cpv-код)</t>
  </si>
  <si>
    <t>75110000-0</t>
  </si>
  <si>
    <t>ТОВ "ІНТЕРТЕЛЕКОМ" (30109015)</t>
  </si>
  <si>
    <t>ПАТ "Укртелеком", Вінницька філія ПАТ "Укртелеком" (21560766)</t>
  </si>
  <si>
    <t>ПП "ФОРТЕЦЯ-ГАРАНТ 2" (36243550)</t>
  </si>
  <si>
    <t>ПрАТ "Київстар" (21673832)</t>
  </si>
  <si>
    <t>ТОВ "УТІЛЬВТОРПРОМ" (39447017)</t>
  </si>
  <si>
    <t>Департамент охорони здоров'я Вінницької міської ради (05484534)</t>
  </si>
  <si>
    <t>ТОВ "Ромус-Поліграф" (25551379)</t>
  </si>
  <si>
    <t>ПП "Медінфосервіс" (33006821)</t>
  </si>
  <si>
    <t>ТОВ "АВТОВІНН" (38675581)</t>
  </si>
  <si>
    <t>КНП "ВОКШВЦ ВОР" (05484155)</t>
  </si>
  <si>
    <t>Регіональний сервісний центр ГСЦ МВС у Вінницькій області (філія ГСЦ МВС) (43611964)</t>
  </si>
  <si>
    <t>ДОЗ-10</t>
  </si>
  <si>
    <t>Початок дії договору</t>
  </si>
  <si>
    <t>Завершення дії договору</t>
  </si>
  <si>
    <t>Статус договору</t>
  </si>
  <si>
    <t>Виконаний</t>
  </si>
  <si>
    <t>АТ "Оператор газорозподільної системи "Вінницягаз" (03338649)</t>
  </si>
  <si>
    <t>ТОВ "ВІННИЦЯГАЗ ЗБУТ " (39593306)</t>
  </si>
  <si>
    <t>Ліщинський Сергій Романович</t>
  </si>
  <si>
    <t>ВД "ПАТ"Укрпошта" відділення №34 (20116650)</t>
  </si>
  <si>
    <t>НМЦ ЦЗ та БЖД Вінницької Області (26176050)</t>
  </si>
  <si>
    <t>Кулик Максим Володимирович</t>
  </si>
  <si>
    <t>ВД АТ "Укрпошта" (20116650)</t>
  </si>
  <si>
    <t>ТОВ "Техмедсервіс-ТМС" (37663732)</t>
  </si>
  <si>
    <t>Елейко Тарас Васильович</t>
  </si>
  <si>
    <t>Лебеда Володимир Петрович</t>
  </si>
  <si>
    <t>Олійниченко Ольга Григорівна</t>
  </si>
  <si>
    <t>Чорноус Олександр Анатолійович</t>
  </si>
  <si>
    <t>Полянська Світлана Іванівна</t>
  </si>
  <si>
    <t>ФОП Моргін Євген Юрійович</t>
  </si>
  <si>
    <t>Огородник Наталія Володимирівна</t>
  </si>
  <si>
    <t>Кравчук Олег Петрович</t>
  </si>
  <si>
    <t>Білецький Антон Іванович</t>
  </si>
  <si>
    <t>ТОВ "ВІН-ГІД ІНЖИНІРИНГ" (39288243)</t>
  </si>
  <si>
    <t>Єрьоменко Антоніна Олексіївна</t>
  </si>
  <si>
    <t>Павлова Тетяна Дмитрівна</t>
  </si>
  <si>
    <t>ФОП Вовк Людмила Володимирівна</t>
  </si>
  <si>
    <t>Яременко Клавдія Миколаївна</t>
  </si>
  <si>
    <t>ТОВ "СТМ-Фарм" (43808856)</t>
  </si>
  <si>
    <t>ФОП Зять Ігор Володимирович</t>
  </si>
  <si>
    <t>ТОВ "Регіональний медичний центр Безпеки Дорожнього Руху" (33209124)</t>
  </si>
  <si>
    <t>ФОП Бурлай Іван Іванович</t>
  </si>
  <si>
    <t>Помаранська Ніна Олександрівна</t>
  </si>
  <si>
    <t>09420ZEN9AAB011</t>
  </si>
  <si>
    <t>41АВ217-238-21</t>
  </si>
  <si>
    <t>3/11/01/2021</t>
  </si>
  <si>
    <t>37/01-21</t>
  </si>
  <si>
    <t>19/21</t>
  </si>
  <si>
    <t>18/21</t>
  </si>
  <si>
    <t>17/21</t>
  </si>
  <si>
    <t>16/21</t>
  </si>
  <si>
    <t>32/01-21</t>
  </si>
  <si>
    <t>23-08-8-10</t>
  </si>
  <si>
    <t>01/360-2021</t>
  </si>
  <si>
    <t>083взк</t>
  </si>
  <si>
    <t>08022021-1</t>
  </si>
  <si>
    <t>ЧО 08022103</t>
  </si>
  <si>
    <t>305-001990</t>
  </si>
  <si>
    <t>37/1</t>
  </si>
  <si>
    <t>МЕ-0011</t>
  </si>
  <si>
    <t>32/ВВ</t>
  </si>
  <si>
    <t>12-21-ТЗ</t>
  </si>
  <si>
    <t>229/2021</t>
  </si>
  <si>
    <t>102/001174</t>
  </si>
  <si>
    <t>М-57</t>
  </si>
  <si>
    <t>102/001177</t>
  </si>
  <si>
    <t>41АВ217-2715-21</t>
  </si>
  <si>
    <t>15/03/21-БО</t>
  </si>
  <si>
    <t>305-002048</t>
  </si>
  <si>
    <t>359.56</t>
  </si>
  <si>
    <t>17988.84</t>
  </si>
  <si>
    <t>1949.18</t>
  </si>
  <si>
    <t>3753.87</t>
  </si>
  <si>
    <t>108.6</t>
  </si>
  <si>
    <t>109896.8</t>
  </si>
  <si>
    <t>979.9</t>
  </si>
  <si>
    <t>690.66</t>
  </si>
  <si>
    <t>1618.48</t>
  </si>
  <si>
    <t>929.88</t>
  </si>
  <si>
    <t>14249.07</t>
  </si>
  <si>
    <t>528.61</t>
  </si>
  <si>
    <t>68902.72</t>
  </si>
  <si>
    <t>2038.72</t>
  </si>
  <si>
    <t>2146.27</t>
  </si>
  <si>
    <t>554629.02</t>
  </si>
  <si>
    <t>5250.3</t>
  </si>
  <si>
    <t>Заміна та видача номерного знаку</t>
  </si>
  <si>
    <t> 79710000-4</t>
  </si>
  <si>
    <t>Охорона приміщення по вул. Миколи Зерова, 13</t>
  </si>
  <si>
    <t>Виконується</t>
  </si>
  <si>
    <t xml:space="preserve">Виконується </t>
  </si>
  <si>
    <t>Охорона приміщення по вул. Олега Антонова, 44</t>
  </si>
  <si>
    <t>Охорона приміщення по вул. Москаленка, 42</t>
  </si>
  <si>
    <t>Охорона приміщення по вул. Гладкова, 3</t>
  </si>
  <si>
    <t>Послуги зв'язку</t>
  </si>
  <si>
    <t>64210000-1</t>
  </si>
  <si>
    <t>90430000-0; 65110000-7</t>
  </si>
  <si>
    <t>Водопостачання, водовідведення та стоки</t>
  </si>
  <si>
    <t>90500000-2</t>
  </si>
  <si>
    <t>Вивіз сміття</t>
  </si>
  <si>
    <t>Водопостачання та водовідведення</t>
  </si>
  <si>
    <t>65110000-7</t>
  </si>
  <si>
    <t> 90500000-2</t>
  </si>
  <si>
    <t>Виконуєтьтся</t>
  </si>
  <si>
    <t>Послуги рухомого (мобільного) зв'язку</t>
  </si>
  <si>
    <t> 64210000-1</t>
  </si>
  <si>
    <t>64110000-0</t>
  </si>
  <si>
    <t>Послуги з пересилання відправлень "Укрпошта Стандарт"</t>
  </si>
  <si>
    <t>Передплата газети "33 канал"</t>
  </si>
  <si>
    <t>22210000-5</t>
  </si>
  <si>
    <t>Надання послуг інтернету та телефонного зв'язку</t>
  </si>
  <si>
    <t>72410000-7</t>
  </si>
  <si>
    <t>72410000-7;  64210000-1</t>
  </si>
  <si>
    <t>Телекомунікаційні послуги з доступу до мережі інтернет</t>
  </si>
  <si>
    <t>Наркотичні препарати</t>
  </si>
  <si>
    <t>85320000-8</t>
  </si>
  <si>
    <t>Безкоштовні медикаменти для пільгових категорій населення</t>
  </si>
  <si>
    <t>Безкоштовні медикаменти для хворих, яким проведено трансплантацію органів</t>
  </si>
  <si>
    <t>Відшкодування за вакцину по програмі "Стоп грип"</t>
  </si>
  <si>
    <t>Розподіл природного газу</t>
  </si>
  <si>
    <t> 65210000-8</t>
  </si>
  <si>
    <t>Постачання природного газу</t>
  </si>
  <si>
    <t>09120000-6</t>
  </si>
  <si>
    <t>Питна вода негазована "Небесна Криниця" в бутлі 18,9 л</t>
  </si>
  <si>
    <t>41110000-3</t>
  </si>
  <si>
    <t>Освітня послуга</t>
  </si>
  <si>
    <t>80550000-4</t>
  </si>
  <si>
    <t>Перереєстрація автомобіля Geely</t>
  </si>
  <si>
    <t>Послуги з супроводу інформаційної системи енергетичного моніторингу</t>
  </si>
  <si>
    <t>  72260000-5</t>
  </si>
  <si>
    <t>Управління багатоквартирним будинком по вул. О.Антонова, 10 А</t>
  </si>
  <si>
    <t>79993000-1</t>
  </si>
  <si>
    <t>Управління багатоквартирним будинком по вул. Гладкова, 3</t>
  </si>
  <si>
    <t>Зберігання архівної документації</t>
  </si>
  <si>
    <t>92510000-9</t>
  </si>
  <si>
    <t>Послуги по підготовці документів Сертифікату відповідності, щодо переобладнання автомобілів</t>
  </si>
  <si>
    <t>71350000-6</t>
  </si>
  <si>
    <t>Дистанційне обслуговування програмного забезпечення АС-Комплекс та АС-Зарплата</t>
  </si>
  <si>
    <t>72260000-5</t>
  </si>
  <si>
    <t>33140000-3</t>
  </si>
  <si>
    <t>Рукавички медичні латексні оглядові нестерильні неприпудрені (COVID-19)</t>
  </si>
  <si>
    <t>Легковий автомобіль Peugeot 301</t>
  </si>
  <si>
    <t>34110000-1</t>
  </si>
  <si>
    <t>Навчання у сфері цивільного захисту</t>
  </si>
  <si>
    <t>Чорнила до багатофункціонального пристрою</t>
  </si>
  <si>
    <t>30120000-6</t>
  </si>
  <si>
    <t>Серцевина та рейка безригельна</t>
  </si>
  <si>
    <t>44520000-1</t>
  </si>
  <si>
    <t>Поточне гарантійне техобслуговування автомобіля Peugeot Rifter</t>
  </si>
  <si>
    <t>50110000-9</t>
  </si>
  <si>
    <t>Ремонт і техобслуговування автомобілів Geely</t>
  </si>
  <si>
    <t> 50112000-3</t>
  </si>
  <si>
    <t>Страхування цивільно-правової відповідальності власників наземних транспортних засобів на території України</t>
  </si>
  <si>
    <t>66510000-8</t>
  </si>
  <si>
    <t>Тестуваня на коронавірусну хворобу методом ІФА</t>
  </si>
  <si>
    <t>85145000-7</t>
  </si>
  <si>
    <t>Омивач скла зимовий</t>
  </si>
  <si>
    <t>24950000-8</t>
  </si>
  <si>
    <t>Акумулятор</t>
  </si>
  <si>
    <t>31440000-2</t>
  </si>
  <si>
    <t>Дорожній знак "Місце стоянки для осіб з інвалідністю"</t>
  </si>
  <si>
    <t>34990000-3</t>
  </si>
  <si>
    <t>Роботи з оцінки технічного стану та експлуатаційної придатності на предмет доступності для маломобільних груп населення у будівлю: АЗПСМ №1 по вул. Москаленка, 42 м. Вінниця; АЗПСМ №2 по вул. М. Зерова, 13 в м. Вінниця; АЗПСМ №3 по вул. О. Антонова, 44 в м. Вінниця; АЗПСМ №2 - філія по вул. Гладкова, 3 в м. Вінниця</t>
  </si>
  <si>
    <t>71610000-7</t>
  </si>
  <si>
    <t>Послуги зі збирання, перевезення і зберігання та подальшої утилізації медичних відходів, ртутних термометрів, люмінісцентних ламп</t>
  </si>
  <si>
    <t>90520000-8</t>
  </si>
  <si>
    <t>Надання послуг із заправки та відновлення картриджів</t>
  </si>
  <si>
    <t>50320000-4</t>
  </si>
  <si>
    <t>Реконструкція та поточний ремонт пандуса в АЗПСМ №3 за адресою м. Вінниця вул. Олега Антонова, 44</t>
  </si>
  <si>
    <t> 45000000-7</t>
  </si>
  <si>
    <t>Супровід програмного забезпечення - комп'ютерної програми та бази даних "Медична статистика"</t>
  </si>
  <si>
    <t> 72260000-5</t>
  </si>
  <si>
    <t>Супровід програмного забезпечення - комп'ютерної програми та бази даних "Облік медичних кадрів України"</t>
  </si>
  <si>
    <t>Сантехнічні матеріали</t>
  </si>
  <si>
    <t>44160000-9</t>
  </si>
  <si>
    <t>Страхування від нещасних випадків на транспорті водій Петровський Сергій Олексійович</t>
  </si>
  <si>
    <t>Штатив для пробірок та ізометричний контейнер</t>
  </si>
  <si>
    <t>42670000-3</t>
  </si>
  <si>
    <t>Демонтаж та встановлення дверей в АЗПСМ №2 за адресою м. Вінниця, вул. М.Зерова, 13</t>
  </si>
  <si>
    <t>45420000-7</t>
  </si>
  <si>
    <t>Реєстрація автомобіля PEUGEOT 301 1.6</t>
  </si>
  <si>
    <t>Страхування від нещасних випадків на транспорті</t>
  </si>
  <si>
    <t>Повірка водолічильника</t>
  </si>
  <si>
    <t>50410000-2</t>
  </si>
  <si>
    <t>Кінцівка плоска 42 см мікрофібра</t>
  </si>
  <si>
    <t>39220000-0</t>
  </si>
  <si>
    <t>Ван-тач набір для відбору матеріалу середній (COVID-19)</t>
  </si>
  <si>
    <t>33190000-8</t>
  </si>
  <si>
    <t>Інформаційно-консультаційні послуги</t>
  </si>
  <si>
    <t>80520000-5</t>
  </si>
  <si>
    <t>Віники</t>
  </si>
  <si>
    <t>Вимірювання опору</t>
  </si>
  <si>
    <t>71630000-3</t>
  </si>
  <si>
    <t>Калоприймачі та сечоприймачі</t>
  </si>
  <si>
    <t>Розпломбування та пломбування водолічильника холодної води</t>
  </si>
  <si>
    <t xml:space="preserve">Швидкозшивачі </t>
  </si>
  <si>
    <t> 22850000-3</t>
  </si>
  <si>
    <t>Зошити, амбарна книга, Блок/зам.</t>
  </si>
  <si>
    <t>22810000-1;  22830000-7; 22816000-3</t>
  </si>
  <si>
    <t>Проведення тематичного інформаційного семінару за напрямком педготовка мед.працівника методам проведення передрейсових (післярейсових) мед.оглядів водіїв</t>
  </si>
  <si>
    <t>Рукавички медичні латексні оглядові нестерильні неприпудрені р. M, L (COVID-19)</t>
  </si>
  <si>
    <t>Ван-тач набір для відбору метеріалу середній</t>
  </si>
  <si>
    <t>Обов'язкове страхування цивільно-правової відповідальності власника наземних транспортних засобів (PEUGEOT 301)</t>
  </si>
  <si>
    <t>Підгузки для дорослих та дітей</t>
  </si>
  <si>
    <t>33750000-2</t>
  </si>
  <si>
    <t>33710000-0</t>
  </si>
  <si>
    <t>Миючі засоби</t>
  </si>
  <si>
    <t>Рецептурні бланки Ф-3</t>
  </si>
  <si>
    <t> 22820000-4</t>
  </si>
  <si>
    <t>за період з 01.01.2021 р. по 31.03.2021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</si>
</sst>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u/>
      <sz val="14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topLeftCell="A76" workbookViewId="0">
      <selection activeCell="E8" sqref="E8"/>
    </sheetView>
  </sheetViews>
  <sheetFormatPr defaultRowHeight="15" x14ac:dyDescent="0.25"/>
  <cols>
    <col min="1" max="1" width="6.140625" customWidth="1"/>
    <col min="2" max="2" width="39.28515625" customWidth="1"/>
    <col min="3" max="3" width="19" customWidth="1"/>
    <col min="4" max="4" width="17" customWidth="1"/>
    <col min="5" max="5" width="13.5703125" customWidth="1"/>
    <col min="6" max="6" width="15.28515625" customWidth="1"/>
    <col min="7" max="7" width="44.28515625" customWidth="1"/>
    <col min="8" max="8" width="12.7109375" customWidth="1"/>
    <col min="9" max="9" width="18.85546875" customWidth="1"/>
  </cols>
  <sheetData>
    <row r="1" spans="1:12" ht="20.25" x14ac:dyDescent="0.25">
      <c r="A1" s="3" t="s">
        <v>0</v>
      </c>
      <c r="B1" s="3"/>
      <c r="C1" s="3"/>
      <c r="D1" s="3"/>
      <c r="E1" s="3"/>
      <c r="F1" s="3"/>
      <c r="G1" s="3"/>
    </row>
    <row r="2" spans="1:12" ht="20.25" x14ac:dyDescent="0.25">
      <c r="A2" s="4" t="s">
        <v>234</v>
      </c>
      <c r="B2" s="4"/>
      <c r="C2" s="4"/>
      <c r="D2" s="4"/>
      <c r="E2" s="4"/>
      <c r="F2" s="4"/>
      <c r="G2" s="4"/>
    </row>
    <row r="3" spans="1:12" x14ac:dyDescent="0.25">
      <c r="A3" s="2"/>
      <c r="B3" s="2"/>
      <c r="C3" s="2"/>
      <c r="D3" s="2"/>
      <c r="E3" s="2"/>
      <c r="F3" s="2"/>
      <c r="G3" s="2"/>
    </row>
    <row r="4" spans="1:12" ht="19.5" x14ac:dyDescent="0.25">
      <c r="A4" s="5" t="s">
        <v>1</v>
      </c>
      <c r="B4" s="5"/>
      <c r="C4" s="5"/>
      <c r="D4" s="5"/>
      <c r="E4" s="5"/>
      <c r="F4" s="5"/>
      <c r="G4" s="5"/>
    </row>
    <row r="5" spans="1:12" ht="18.75" x14ac:dyDescent="0.25">
      <c r="A5" s="6" t="s">
        <v>2</v>
      </c>
      <c r="B5" s="6"/>
      <c r="C5" s="6"/>
      <c r="D5" s="6"/>
      <c r="E5" s="6"/>
      <c r="F5" s="6"/>
      <c r="G5" s="6"/>
    </row>
    <row r="6" spans="1:12" x14ac:dyDescent="0.25">
      <c r="A6" s="7" t="s">
        <v>3</v>
      </c>
      <c r="B6" s="7"/>
      <c r="C6" s="7"/>
      <c r="D6" s="7"/>
      <c r="E6" s="7"/>
      <c r="F6" s="7"/>
      <c r="G6" s="7"/>
    </row>
    <row r="7" spans="1:12" x14ac:dyDescent="0.25">
      <c r="A7" s="2"/>
      <c r="B7" s="2"/>
      <c r="C7" s="2"/>
      <c r="D7" s="2"/>
      <c r="E7" s="2"/>
      <c r="F7" s="2"/>
      <c r="G7" s="2"/>
    </row>
    <row r="8" spans="1:12" ht="71.25" x14ac:dyDescent="0.25">
      <c r="A8" s="8" t="s">
        <v>4</v>
      </c>
      <c r="B8" s="8" t="s">
        <v>5</v>
      </c>
      <c r="C8" s="8" t="s">
        <v>6</v>
      </c>
      <c r="D8" s="8" t="s">
        <v>37</v>
      </c>
      <c r="E8" s="8" t="s">
        <v>38</v>
      </c>
      <c r="F8" s="8" t="s">
        <v>7</v>
      </c>
      <c r="G8" s="8" t="s">
        <v>8</v>
      </c>
      <c r="H8" s="8" t="s">
        <v>23</v>
      </c>
      <c r="I8" s="8" t="s">
        <v>39</v>
      </c>
    </row>
    <row r="9" spans="1:12" ht="30" x14ac:dyDescent="0.25">
      <c r="A9" s="11">
        <v>1</v>
      </c>
      <c r="B9" s="12" t="s">
        <v>41</v>
      </c>
      <c r="C9" s="9" t="s">
        <v>68</v>
      </c>
      <c r="D9" s="10">
        <v>44197</v>
      </c>
      <c r="E9" s="10">
        <v>44561</v>
      </c>
      <c r="F9" s="9">
        <v>37901</v>
      </c>
      <c r="G9" s="12" t="s">
        <v>144</v>
      </c>
      <c r="H9" s="9" t="s">
        <v>145</v>
      </c>
      <c r="I9" s="12" t="s">
        <v>114</v>
      </c>
      <c r="L9" s="1"/>
    </row>
    <row r="10" spans="1:12" x14ac:dyDescent="0.25">
      <c r="A10" s="11">
        <f>A9+1</f>
        <v>2</v>
      </c>
      <c r="B10" s="12" t="s">
        <v>42</v>
      </c>
      <c r="C10" s="9" t="s">
        <v>69</v>
      </c>
      <c r="D10" s="10">
        <v>44197</v>
      </c>
      <c r="E10" s="10">
        <v>44561</v>
      </c>
      <c r="F10" s="9">
        <v>25000</v>
      </c>
      <c r="G10" s="12" t="s">
        <v>146</v>
      </c>
      <c r="H10" s="9" t="s">
        <v>147</v>
      </c>
      <c r="I10" s="12" t="s">
        <v>114</v>
      </c>
    </row>
    <row r="11" spans="1:12" ht="30" x14ac:dyDescent="0.25">
      <c r="A11" s="11">
        <f t="shared" ref="A11:A74" si="0">A10+1</f>
        <v>3</v>
      </c>
      <c r="B11" s="12" t="s">
        <v>26</v>
      </c>
      <c r="C11" s="9">
        <v>12643</v>
      </c>
      <c r="D11" s="10">
        <v>44208</v>
      </c>
      <c r="E11" s="10">
        <v>44561</v>
      </c>
      <c r="F11" s="9">
        <v>19000</v>
      </c>
      <c r="G11" s="12" t="s">
        <v>135</v>
      </c>
      <c r="H11" s="9" t="s">
        <v>137</v>
      </c>
      <c r="I11" s="12" t="s">
        <v>114</v>
      </c>
    </row>
    <row r="12" spans="1:12" ht="30" x14ac:dyDescent="0.25">
      <c r="A12" s="11">
        <f t="shared" si="0"/>
        <v>4</v>
      </c>
      <c r="B12" s="12" t="s">
        <v>43</v>
      </c>
      <c r="C12" s="9" t="s">
        <v>70</v>
      </c>
      <c r="D12" s="10">
        <v>44207</v>
      </c>
      <c r="E12" s="10">
        <v>44561</v>
      </c>
      <c r="F12" s="9">
        <v>3000</v>
      </c>
      <c r="G12" s="12" t="s">
        <v>148</v>
      </c>
      <c r="H12" s="9" t="s">
        <v>149</v>
      </c>
      <c r="I12" s="12" t="s">
        <v>114</v>
      </c>
    </row>
    <row r="13" spans="1:12" x14ac:dyDescent="0.25">
      <c r="A13" s="11">
        <f t="shared" si="0"/>
        <v>5</v>
      </c>
      <c r="B13" s="12" t="s">
        <v>44</v>
      </c>
      <c r="C13" s="9">
        <v>10</v>
      </c>
      <c r="D13" s="10">
        <v>44208</v>
      </c>
      <c r="E13" s="10">
        <v>44561</v>
      </c>
      <c r="F13" s="9" t="s">
        <v>94</v>
      </c>
      <c r="G13" s="12" t="s">
        <v>133</v>
      </c>
      <c r="H13" s="9" t="s">
        <v>134</v>
      </c>
      <c r="I13" s="12" t="s">
        <v>114</v>
      </c>
    </row>
    <row r="14" spans="1:12" x14ac:dyDescent="0.25">
      <c r="A14" s="11">
        <f t="shared" si="0"/>
        <v>6</v>
      </c>
      <c r="B14" s="12" t="s">
        <v>45</v>
      </c>
      <c r="C14" s="9">
        <v>6</v>
      </c>
      <c r="D14" s="10">
        <v>44207</v>
      </c>
      <c r="E14" s="10">
        <v>44561</v>
      </c>
      <c r="F14" s="9">
        <v>677</v>
      </c>
      <c r="G14" s="12" t="s">
        <v>150</v>
      </c>
      <c r="H14" s="9" t="s">
        <v>151</v>
      </c>
      <c r="I14" s="12" t="s">
        <v>40</v>
      </c>
    </row>
    <row r="15" spans="1:12" x14ac:dyDescent="0.25">
      <c r="A15" s="11">
        <f t="shared" si="0"/>
        <v>7</v>
      </c>
      <c r="B15" s="12" t="s">
        <v>28</v>
      </c>
      <c r="C15" s="9">
        <v>9052975</v>
      </c>
      <c r="D15" s="10">
        <v>44211</v>
      </c>
      <c r="E15" s="10">
        <v>44561</v>
      </c>
      <c r="F15" s="9">
        <v>8500</v>
      </c>
      <c r="G15" s="12" t="s">
        <v>129</v>
      </c>
      <c r="H15" s="9" t="s">
        <v>130</v>
      </c>
      <c r="I15" s="12" t="s">
        <v>114</v>
      </c>
    </row>
    <row r="16" spans="1:12" x14ac:dyDescent="0.25">
      <c r="A16" s="11">
        <f t="shared" si="0"/>
        <v>8</v>
      </c>
      <c r="B16" s="12" t="s">
        <v>25</v>
      </c>
      <c r="C16" s="9">
        <v>331416</v>
      </c>
      <c r="D16" s="10">
        <v>44211</v>
      </c>
      <c r="E16" s="10">
        <v>44561</v>
      </c>
      <c r="F16" s="9">
        <v>2000</v>
      </c>
      <c r="G16" s="12" t="s">
        <v>119</v>
      </c>
      <c r="H16" s="9" t="s">
        <v>120</v>
      </c>
      <c r="I16" s="12" t="s">
        <v>114</v>
      </c>
    </row>
    <row r="17" spans="1:9" x14ac:dyDescent="0.25">
      <c r="A17" s="11">
        <f t="shared" si="0"/>
        <v>9</v>
      </c>
      <c r="B17" s="12" t="s">
        <v>25</v>
      </c>
      <c r="C17" s="9">
        <v>3713005</v>
      </c>
      <c r="D17" s="10">
        <v>44211</v>
      </c>
      <c r="E17" s="10">
        <v>44561</v>
      </c>
      <c r="F17" s="9">
        <v>1400</v>
      </c>
      <c r="G17" s="12" t="s">
        <v>119</v>
      </c>
      <c r="H17" s="9" t="s">
        <v>120</v>
      </c>
      <c r="I17" s="12" t="s">
        <v>114</v>
      </c>
    </row>
    <row r="18" spans="1:9" x14ac:dyDescent="0.25">
      <c r="A18" s="11">
        <f t="shared" si="0"/>
        <v>10</v>
      </c>
      <c r="B18" s="12" t="s">
        <v>10</v>
      </c>
      <c r="C18" s="9">
        <v>3</v>
      </c>
      <c r="D18" s="10">
        <v>44207</v>
      </c>
      <c r="E18" s="10">
        <v>44561</v>
      </c>
      <c r="F18" s="9">
        <v>200000</v>
      </c>
      <c r="G18" s="12" t="s">
        <v>139</v>
      </c>
      <c r="H18" s="9" t="s">
        <v>140</v>
      </c>
      <c r="I18" s="12" t="s">
        <v>114</v>
      </c>
    </row>
    <row r="19" spans="1:9" ht="30" x14ac:dyDescent="0.25">
      <c r="A19" s="11">
        <f t="shared" si="0"/>
        <v>11</v>
      </c>
      <c r="B19" s="12" t="s">
        <v>10</v>
      </c>
      <c r="C19" s="9">
        <v>4</v>
      </c>
      <c r="D19" s="10">
        <v>44207</v>
      </c>
      <c r="E19" s="10">
        <v>44561</v>
      </c>
      <c r="F19" s="9">
        <v>905000</v>
      </c>
      <c r="G19" s="12" t="s">
        <v>141</v>
      </c>
      <c r="H19" s="9" t="s">
        <v>140</v>
      </c>
      <c r="I19" s="12" t="s">
        <v>114</v>
      </c>
    </row>
    <row r="20" spans="1:9" ht="30" x14ac:dyDescent="0.25">
      <c r="A20" s="11">
        <f t="shared" si="0"/>
        <v>12</v>
      </c>
      <c r="B20" s="12" t="s">
        <v>10</v>
      </c>
      <c r="C20" s="9">
        <v>5</v>
      </c>
      <c r="D20" s="10">
        <v>44207</v>
      </c>
      <c r="E20" s="10">
        <v>44561</v>
      </c>
      <c r="F20" s="9">
        <v>221200</v>
      </c>
      <c r="G20" s="12" t="s">
        <v>142</v>
      </c>
      <c r="H20" s="9" t="s">
        <v>140</v>
      </c>
      <c r="I20" s="12" t="s">
        <v>114</v>
      </c>
    </row>
    <row r="21" spans="1:9" ht="30" x14ac:dyDescent="0.25">
      <c r="A21" s="11">
        <f t="shared" si="0"/>
        <v>13</v>
      </c>
      <c r="B21" s="12" t="s">
        <v>10</v>
      </c>
      <c r="C21" s="9">
        <v>6</v>
      </c>
      <c r="D21" s="10">
        <v>44207</v>
      </c>
      <c r="E21" s="10">
        <v>44561</v>
      </c>
      <c r="F21" s="9">
        <v>250000</v>
      </c>
      <c r="G21" s="12" t="s">
        <v>143</v>
      </c>
      <c r="H21" s="9" t="s">
        <v>140</v>
      </c>
      <c r="I21" s="12" t="s">
        <v>114</v>
      </c>
    </row>
    <row r="22" spans="1:9" x14ac:dyDescent="0.25">
      <c r="A22" s="11">
        <f t="shared" si="0"/>
        <v>14</v>
      </c>
      <c r="B22" s="12" t="s">
        <v>9</v>
      </c>
      <c r="C22" s="9">
        <v>3360</v>
      </c>
      <c r="D22" s="10">
        <v>44211</v>
      </c>
      <c r="E22" s="10">
        <v>44561</v>
      </c>
      <c r="F22" s="9">
        <v>43303</v>
      </c>
      <c r="G22" s="12" t="s">
        <v>122</v>
      </c>
      <c r="H22" s="9" t="s">
        <v>121</v>
      </c>
      <c r="I22" s="12" t="s">
        <v>114</v>
      </c>
    </row>
    <row r="23" spans="1:9" x14ac:dyDescent="0.25">
      <c r="A23" s="11">
        <f t="shared" si="0"/>
        <v>15</v>
      </c>
      <c r="B23" s="12" t="s">
        <v>9</v>
      </c>
      <c r="C23" s="9">
        <v>7537</v>
      </c>
      <c r="D23" s="10">
        <v>44211</v>
      </c>
      <c r="E23" s="10">
        <v>44561</v>
      </c>
      <c r="F23" s="9">
        <v>400</v>
      </c>
      <c r="G23" s="12" t="s">
        <v>125</v>
      </c>
      <c r="H23" s="9" t="s">
        <v>126</v>
      </c>
      <c r="I23" s="12" t="s">
        <v>114</v>
      </c>
    </row>
    <row r="24" spans="1:9" x14ac:dyDescent="0.25">
      <c r="A24" s="11">
        <f t="shared" si="0"/>
        <v>16</v>
      </c>
      <c r="B24" s="12" t="s">
        <v>12</v>
      </c>
      <c r="C24" s="9">
        <v>77</v>
      </c>
      <c r="D24" s="10">
        <v>44211</v>
      </c>
      <c r="E24" s="10">
        <v>44561</v>
      </c>
      <c r="F24" s="9">
        <v>3600</v>
      </c>
      <c r="G24" s="12" t="s">
        <v>124</v>
      </c>
      <c r="H24" s="9" t="s">
        <v>127</v>
      </c>
      <c r="I24" s="12" t="s">
        <v>128</v>
      </c>
    </row>
    <row r="25" spans="1:9" x14ac:dyDescent="0.25">
      <c r="A25" s="11">
        <f t="shared" si="0"/>
        <v>17</v>
      </c>
      <c r="B25" s="12" t="s">
        <v>11</v>
      </c>
      <c r="C25" s="9" t="s">
        <v>71</v>
      </c>
      <c r="D25" s="10">
        <v>44211</v>
      </c>
      <c r="E25" s="10">
        <v>44561</v>
      </c>
      <c r="F25" s="9">
        <v>2600</v>
      </c>
      <c r="G25" s="12" t="s">
        <v>124</v>
      </c>
      <c r="H25" s="9" t="s">
        <v>123</v>
      </c>
      <c r="I25" s="12" t="s">
        <v>114</v>
      </c>
    </row>
    <row r="26" spans="1:9" x14ac:dyDescent="0.25">
      <c r="A26" s="11">
        <f t="shared" si="0"/>
        <v>18</v>
      </c>
      <c r="B26" s="12" t="s">
        <v>27</v>
      </c>
      <c r="C26" s="9" t="s">
        <v>72</v>
      </c>
      <c r="D26" s="10">
        <v>44211</v>
      </c>
      <c r="E26" s="10">
        <v>44561</v>
      </c>
      <c r="F26" s="9">
        <v>7320</v>
      </c>
      <c r="G26" s="12" t="s">
        <v>118</v>
      </c>
      <c r="H26" s="9" t="s">
        <v>112</v>
      </c>
      <c r="I26" s="12" t="s">
        <v>114</v>
      </c>
    </row>
    <row r="27" spans="1:9" x14ac:dyDescent="0.25">
      <c r="A27" s="11">
        <f t="shared" si="0"/>
        <v>19</v>
      </c>
      <c r="B27" s="12" t="s">
        <v>27</v>
      </c>
      <c r="C27" s="9" t="s">
        <v>73</v>
      </c>
      <c r="D27" s="10">
        <v>44211</v>
      </c>
      <c r="E27" s="10">
        <v>44561</v>
      </c>
      <c r="F27" s="9">
        <v>7320</v>
      </c>
      <c r="G27" s="12" t="s">
        <v>117</v>
      </c>
      <c r="H27" s="9" t="s">
        <v>112</v>
      </c>
      <c r="I27" s="12" t="s">
        <v>115</v>
      </c>
    </row>
    <row r="28" spans="1:9" ht="30" x14ac:dyDescent="0.25">
      <c r="A28" s="11">
        <f t="shared" si="0"/>
        <v>20</v>
      </c>
      <c r="B28" s="12" t="s">
        <v>27</v>
      </c>
      <c r="C28" s="9" t="s">
        <v>74</v>
      </c>
      <c r="D28" s="10">
        <v>44211</v>
      </c>
      <c r="E28" s="10">
        <v>44561</v>
      </c>
      <c r="F28" s="9">
        <v>7320</v>
      </c>
      <c r="G28" s="12" t="s">
        <v>116</v>
      </c>
      <c r="H28" s="9" t="s">
        <v>112</v>
      </c>
      <c r="I28" s="12" t="s">
        <v>114</v>
      </c>
    </row>
    <row r="29" spans="1:9" ht="30" x14ac:dyDescent="0.25">
      <c r="A29" s="11">
        <f t="shared" si="0"/>
        <v>21</v>
      </c>
      <c r="B29" s="12" t="s">
        <v>27</v>
      </c>
      <c r="C29" s="9" t="s">
        <v>75</v>
      </c>
      <c r="D29" s="10">
        <v>44211</v>
      </c>
      <c r="E29" s="10">
        <v>44561</v>
      </c>
      <c r="F29" s="9">
        <v>7320</v>
      </c>
      <c r="G29" s="12" t="s">
        <v>113</v>
      </c>
      <c r="H29" s="9" t="s">
        <v>112</v>
      </c>
      <c r="I29" s="12" t="s">
        <v>114</v>
      </c>
    </row>
    <row r="30" spans="1:9" x14ac:dyDescent="0.25">
      <c r="A30" s="11">
        <f t="shared" si="0"/>
        <v>22</v>
      </c>
      <c r="B30" s="12" t="s">
        <v>46</v>
      </c>
      <c r="C30" s="9">
        <v>2</v>
      </c>
      <c r="D30" s="10">
        <v>44214</v>
      </c>
      <c r="E30" s="10">
        <v>44561</v>
      </c>
      <c r="F30" s="9">
        <v>3600</v>
      </c>
      <c r="G30" s="12" t="s">
        <v>124</v>
      </c>
      <c r="H30" s="9" t="s">
        <v>123</v>
      </c>
      <c r="I30" s="12" t="s">
        <v>114</v>
      </c>
    </row>
    <row r="31" spans="1:9" ht="30" x14ac:dyDescent="0.25">
      <c r="A31" s="11">
        <f t="shared" si="0"/>
        <v>23</v>
      </c>
      <c r="B31" s="12" t="s">
        <v>18</v>
      </c>
      <c r="C31" s="9" t="s">
        <v>76</v>
      </c>
      <c r="D31" s="10">
        <v>44208</v>
      </c>
      <c r="E31" s="10">
        <v>44561</v>
      </c>
      <c r="F31" s="9">
        <v>25920</v>
      </c>
      <c r="G31" s="12" t="s">
        <v>138</v>
      </c>
      <c r="H31" s="9" t="s">
        <v>136</v>
      </c>
      <c r="I31" s="12" t="s">
        <v>114</v>
      </c>
    </row>
    <row r="32" spans="1:9" ht="30" x14ac:dyDescent="0.25">
      <c r="A32" s="11">
        <f t="shared" si="0"/>
        <v>24</v>
      </c>
      <c r="B32" s="12" t="s">
        <v>47</v>
      </c>
      <c r="C32" s="9" t="s">
        <v>77</v>
      </c>
      <c r="D32" s="10">
        <v>44210</v>
      </c>
      <c r="E32" s="10">
        <v>44561</v>
      </c>
      <c r="F32" s="9">
        <v>1000</v>
      </c>
      <c r="G32" s="12" t="s">
        <v>132</v>
      </c>
      <c r="H32" s="9" t="s">
        <v>131</v>
      </c>
      <c r="I32" s="12" t="s">
        <v>114</v>
      </c>
    </row>
    <row r="33" spans="1:9" ht="30" x14ac:dyDescent="0.25">
      <c r="A33" s="11">
        <f t="shared" si="0"/>
        <v>25</v>
      </c>
      <c r="B33" s="12" t="s">
        <v>35</v>
      </c>
      <c r="C33" s="9">
        <v>24</v>
      </c>
      <c r="D33" s="10">
        <v>44216</v>
      </c>
      <c r="E33" s="10">
        <v>44561</v>
      </c>
      <c r="F33" s="9" t="s">
        <v>22</v>
      </c>
      <c r="G33" s="12" t="s">
        <v>152</v>
      </c>
      <c r="H33" s="9" t="s">
        <v>24</v>
      </c>
      <c r="I33" s="12" t="s">
        <v>40</v>
      </c>
    </row>
    <row r="34" spans="1:9" ht="30" x14ac:dyDescent="0.25">
      <c r="A34" s="11">
        <f t="shared" si="0"/>
        <v>26</v>
      </c>
      <c r="B34" s="12" t="s">
        <v>48</v>
      </c>
      <c r="C34" s="9">
        <v>25</v>
      </c>
      <c r="D34" s="10">
        <v>44218</v>
      </c>
      <c r="E34" s="10">
        <v>44561</v>
      </c>
      <c r="F34" s="9">
        <v>21450</v>
      </c>
      <c r="G34" s="12" t="s">
        <v>143</v>
      </c>
      <c r="H34" s="9" t="s">
        <v>140</v>
      </c>
      <c r="I34" s="12" t="s">
        <v>40</v>
      </c>
    </row>
    <row r="35" spans="1:9" ht="30" x14ac:dyDescent="0.25">
      <c r="A35" s="11">
        <f t="shared" si="0"/>
        <v>27</v>
      </c>
      <c r="B35" s="12" t="s">
        <v>16</v>
      </c>
      <c r="C35" s="9" t="s">
        <v>78</v>
      </c>
      <c r="D35" s="10">
        <v>44222</v>
      </c>
      <c r="E35" s="10">
        <v>44561</v>
      </c>
      <c r="F35" s="9">
        <v>600</v>
      </c>
      <c r="G35" s="12" t="s">
        <v>153</v>
      </c>
      <c r="H35" s="9" t="s">
        <v>154</v>
      </c>
      <c r="I35" s="12" t="s">
        <v>40</v>
      </c>
    </row>
    <row r="36" spans="1:9" ht="30" x14ac:dyDescent="0.25">
      <c r="A36" s="11">
        <f t="shared" si="0"/>
        <v>28</v>
      </c>
      <c r="B36" s="12" t="s">
        <v>13</v>
      </c>
      <c r="C36" s="9">
        <v>26</v>
      </c>
      <c r="D36" s="10">
        <v>44222</v>
      </c>
      <c r="E36" s="10">
        <v>44561</v>
      </c>
      <c r="F36" s="9" t="s">
        <v>95</v>
      </c>
      <c r="G36" s="12" t="s">
        <v>155</v>
      </c>
      <c r="H36" s="9" t="s">
        <v>156</v>
      </c>
      <c r="I36" s="12" t="s">
        <v>40</v>
      </c>
    </row>
    <row r="37" spans="1:9" ht="30" x14ac:dyDescent="0.25">
      <c r="A37" s="11">
        <f t="shared" si="0"/>
        <v>29</v>
      </c>
      <c r="B37" s="12" t="s">
        <v>13</v>
      </c>
      <c r="C37" s="9">
        <v>27</v>
      </c>
      <c r="D37" s="10">
        <v>44222</v>
      </c>
      <c r="E37" s="10">
        <v>44561</v>
      </c>
      <c r="F37" s="9" t="s">
        <v>96</v>
      </c>
      <c r="G37" s="12" t="s">
        <v>157</v>
      </c>
      <c r="H37" s="9" t="s">
        <v>156</v>
      </c>
      <c r="I37" s="12" t="s">
        <v>40</v>
      </c>
    </row>
    <row r="38" spans="1:9" ht="30" x14ac:dyDescent="0.25">
      <c r="A38" s="11">
        <f t="shared" si="0"/>
        <v>30</v>
      </c>
      <c r="B38" s="12" t="s">
        <v>30</v>
      </c>
      <c r="C38" s="9" t="s">
        <v>36</v>
      </c>
      <c r="D38" s="10">
        <v>44221</v>
      </c>
      <c r="E38" s="10">
        <v>44561</v>
      </c>
      <c r="F38" s="9" t="s">
        <v>97</v>
      </c>
      <c r="G38" s="12" t="s">
        <v>158</v>
      </c>
      <c r="H38" s="9" t="s">
        <v>159</v>
      </c>
      <c r="I38" s="12" t="s">
        <v>114</v>
      </c>
    </row>
    <row r="39" spans="1:9" ht="45" x14ac:dyDescent="0.25">
      <c r="A39" s="11">
        <f t="shared" si="0"/>
        <v>31</v>
      </c>
      <c r="B39" s="12" t="s">
        <v>49</v>
      </c>
      <c r="C39" s="9">
        <v>29</v>
      </c>
      <c r="D39" s="10">
        <v>44223</v>
      </c>
      <c r="E39" s="10">
        <v>44561</v>
      </c>
      <c r="F39" s="9">
        <v>3000</v>
      </c>
      <c r="G39" s="12" t="s">
        <v>160</v>
      </c>
      <c r="H39" s="9" t="s">
        <v>161</v>
      </c>
      <c r="I39" s="12" t="s">
        <v>40</v>
      </c>
    </row>
    <row r="40" spans="1:9" ht="30" x14ac:dyDescent="0.25">
      <c r="A40" s="11">
        <f t="shared" si="0"/>
        <v>32</v>
      </c>
      <c r="B40" s="12" t="s">
        <v>50</v>
      </c>
      <c r="C40" s="9" t="s">
        <v>79</v>
      </c>
      <c r="D40" s="10">
        <v>44224</v>
      </c>
      <c r="E40" s="10">
        <v>44561</v>
      </c>
      <c r="F40" s="9">
        <v>29760</v>
      </c>
      <c r="G40" s="12" t="s">
        <v>162</v>
      </c>
      <c r="H40" s="9" t="s">
        <v>163</v>
      </c>
      <c r="I40" s="12" t="s">
        <v>114</v>
      </c>
    </row>
    <row r="41" spans="1:9" ht="30" x14ac:dyDescent="0.25">
      <c r="A41" s="11">
        <f t="shared" si="0"/>
        <v>33</v>
      </c>
      <c r="B41" s="12" t="s">
        <v>35</v>
      </c>
      <c r="C41" s="9">
        <v>31</v>
      </c>
      <c r="D41" s="10">
        <v>44225</v>
      </c>
      <c r="E41" s="10">
        <v>44561</v>
      </c>
      <c r="F41" s="9" t="s">
        <v>98</v>
      </c>
      <c r="G41" s="12" t="s">
        <v>111</v>
      </c>
      <c r="H41" s="9" t="s">
        <v>24</v>
      </c>
      <c r="I41" s="12" t="s">
        <v>40</v>
      </c>
    </row>
    <row r="42" spans="1:9" ht="30" x14ac:dyDescent="0.25">
      <c r="A42" s="11">
        <f t="shared" si="0"/>
        <v>34</v>
      </c>
      <c r="B42" s="12" t="s">
        <v>51</v>
      </c>
      <c r="C42" s="9">
        <v>33</v>
      </c>
      <c r="D42" s="10">
        <v>44235</v>
      </c>
      <c r="E42" s="10">
        <v>44561</v>
      </c>
      <c r="F42" s="9">
        <v>40500</v>
      </c>
      <c r="G42" s="12" t="s">
        <v>165</v>
      </c>
      <c r="H42" s="9" t="s">
        <v>164</v>
      </c>
      <c r="I42" s="12" t="s">
        <v>40</v>
      </c>
    </row>
    <row r="43" spans="1:9" x14ac:dyDescent="0.25">
      <c r="A43" s="11">
        <f t="shared" si="0"/>
        <v>35</v>
      </c>
      <c r="B43" s="12" t="s">
        <v>33</v>
      </c>
      <c r="C43" s="9">
        <v>34</v>
      </c>
      <c r="D43" s="10">
        <v>44235</v>
      </c>
      <c r="E43" s="10">
        <v>44561</v>
      </c>
      <c r="F43" s="9">
        <v>459000</v>
      </c>
      <c r="G43" s="12" t="s">
        <v>166</v>
      </c>
      <c r="H43" s="9" t="s">
        <v>167</v>
      </c>
      <c r="I43" s="12" t="s">
        <v>40</v>
      </c>
    </row>
    <row r="44" spans="1:9" x14ac:dyDescent="0.25">
      <c r="A44" s="11">
        <f t="shared" si="0"/>
        <v>36</v>
      </c>
      <c r="B44" s="12" t="s">
        <v>45</v>
      </c>
      <c r="C44" s="9">
        <v>83</v>
      </c>
      <c r="D44" s="10">
        <v>44237</v>
      </c>
      <c r="E44" s="10">
        <v>44561</v>
      </c>
      <c r="F44" s="9">
        <v>508</v>
      </c>
      <c r="G44" s="12" t="s">
        <v>168</v>
      </c>
      <c r="H44" s="9" t="s">
        <v>151</v>
      </c>
      <c r="I44" s="12" t="s">
        <v>40</v>
      </c>
    </row>
    <row r="45" spans="1:9" x14ac:dyDescent="0.25">
      <c r="A45" s="11">
        <f t="shared" si="0"/>
        <v>37</v>
      </c>
      <c r="B45" s="12" t="s">
        <v>20</v>
      </c>
      <c r="C45" s="9" t="s">
        <v>80</v>
      </c>
      <c r="D45" s="10">
        <v>44235</v>
      </c>
      <c r="E45" s="10">
        <v>44561</v>
      </c>
      <c r="F45" s="9">
        <v>1770</v>
      </c>
      <c r="G45" s="12" t="s">
        <v>169</v>
      </c>
      <c r="H45" s="9" t="s">
        <v>170</v>
      </c>
      <c r="I45" s="12" t="s">
        <v>40</v>
      </c>
    </row>
    <row r="46" spans="1:9" x14ac:dyDescent="0.25">
      <c r="A46" s="11">
        <f t="shared" si="0"/>
        <v>38</v>
      </c>
      <c r="B46" s="12" t="s">
        <v>52</v>
      </c>
      <c r="C46" s="9" t="s">
        <v>81</v>
      </c>
      <c r="D46" s="10">
        <v>44235</v>
      </c>
      <c r="E46" s="10">
        <v>44561</v>
      </c>
      <c r="F46" s="9">
        <v>1580</v>
      </c>
      <c r="G46" s="12" t="s">
        <v>171</v>
      </c>
      <c r="H46" s="9" t="s">
        <v>172</v>
      </c>
      <c r="I46" s="12" t="s">
        <v>40</v>
      </c>
    </row>
    <row r="47" spans="1:9" ht="14.25" customHeight="1" x14ac:dyDescent="0.25">
      <c r="A47" s="11">
        <f t="shared" si="0"/>
        <v>39</v>
      </c>
      <c r="B47" s="12" t="s">
        <v>33</v>
      </c>
      <c r="C47" s="9">
        <v>38</v>
      </c>
      <c r="D47" s="10">
        <v>44238</v>
      </c>
      <c r="E47" s="10">
        <v>44561</v>
      </c>
      <c r="F47" s="9">
        <v>5600</v>
      </c>
      <c r="G47" s="12" t="s">
        <v>173</v>
      </c>
      <c r="H47" s="9" t="s">
        <v>174</v>
      </c>
      <c r="I47" s="12" t="s">
        <v>114</v>
      </c>
    </row>
    <row r="48" spans="1:9" x14ac:dyDescent="0.25">
      <c r="A48" s="11">
        <f t="shared" si="0"/>
        <v>40</v>
      </c>
      <c r="B48" s="12" t="s">
        <v>53</v>
      </c>
      <c r="C48" s="9">
        <v>39</v>
      </c>
      <c r="D48" s="10">
        <v>44238</v>
      </c>
      <c r="E48" s="10">
        <v>44561</v>
      </c>
      <c r="F48" s="9">
        <v>98790</v>
      </c>
      <c r="G48" s="12" t="s">
        <v>175</v>
      </c>
      <c r="H48" s="9" t="s">
        <v>176</v>
      </c>
      <c r="I48" s="12" t="s">
        <v>114</v>
      </c>
    </row>
    <row r="49" spans="1:9" ht="45" x14ac:dyDescent="0.25">
      <c r="A49" s="11">
        <f t="shared" si="0"/>
        <v>41</v>
      </c>
      <c r="B49" s="12" t="s">
        <v>19</v>
      </c>
      <c r="C49" s="9" t="s">
        <v>82</v>
      </c>
      <c r="D49" s="10">
        <v>44238</v>
      </c>
      <c r="E49" s="10">
        <v>44602</v>
      </c>
      <c r="F49" s="9">
        <v>1814</v>
      </c>
      <c r="G49" s="12" t="s">
        <v>177</v>
      </c>
      <c r="H49" s="9" t="s">
        <v>178</v>
      </c>
      <c r="I49" s="12" t="s">
        <v>114</v>
      </c>
    </row>
    <row r="50" spans="1:9" ht="30" x14ac:dyDescent="0.25">
      <c r="A50" s="11">
        <f t="shared" si="0"/>
        <v>42</v>
      </c>
      <c r="B50" s="12" t="s">
        <v>34</v>
      </c>
      <c r="C50" s="9">
        <v>42</v>
      </c>
      <c r="D50" s="10">
        <v>44239</v>
      </c>
      <c r="E50" s="10">
        <v>44561</v>
      </c>
      <c r="F50" s="9" t="s">
        <v>99</v>
      </c>
      <c r="G50" s="12" t="s">
        <v>179</v>
      </c>
      <c r="H50" s="9" t="s">
        <v>180</v>
      </c>
      <c r="I50" s="12" t="s">
        <v>114</v>
      </c>
    </row>
    <row r="51" spans="1:9" x14ac:dyDescent="0.25">
      <c r="A51" s="11">
        <f t="shared" si="0"/>
        <v>43</v>
      </c>
      <c r="B51" s="12" t="s">
        <v>31</v>
      </c>
      <c r="C51" s="9" t="s">
        <v>83</v>
      </c>
      <c r="D51" s="10">
        <v>44237</v>
      </c>
      <c r="E51" s="10">
        <v>44561</v>
      </c>
      <c r="F51" s="9" t="s">
        <v>100</v>
      </c>
      <c r="G51" s="12" t="s">
        <v>181</v>
      </c>
      <c r="H51" s="9" t="s">
        <v>182</v>
      </c>
      <c r="I51" s="12" t="s">
        <v>40</v>
      </c>
    </row>
    <row r="52" spans="1:9" x14ac:dyDescent="0.25">
      <c r="A52" s="11">
        <f t="shared" si="0"/>
        <v>44</v>
      </c>
      <c r="B52" s="12" t="s">
        <v>54</v>
      </c>
      <c r="C52" s="9" t="s">
        <v>84</v>
      </c>
      <c r="D52" s="10">
        <v>44238</v>
      </c>
      <c r="E52" s="10">
        <v>44561</v>
      </c>
      <c r="F52" s="9">
        <v>1554</v>
      </c>
      <c r="G52" s="12" t="s">
        <v>183</v>
      </c>
      <c r="H52" s="9" t="s">
        <v>184</v>
      </c>
      <c r="I52" s="12" t="s">
        <v>40</v>
      </c>
    </row>
    <row r="53" spans="1:9" ht="30" x14ac:dyDescent="0.25">
      <c r="A53" s="11">
        <f t="shared" si="0"/>
        <v>45</v>
      </c>
      <c r="B53" s="12" t="s">
        <v>55</v>
      </c>
      <c r="C53" s="9">
        <v>43</v>
      </c>
      <c r="D53" s="10">
        <v>44242</v>
      </c>
      <c r="E53" s="10">
        <v>44561</v>
      </c>
      <c r="F53" s="9">
        <v>3840</v>
      </c>
      <c r="G53" s="12" t="s">
        <v>185</v>
      </c>
      <c r="H53" s="9" t="s">
        <v>186</v>
      </c>
      <c r="I53" s="12" t="s">
        <v>40</v>
      </c>
    </row>
    <row r="54" spans="1:9" ht="45" x14ac:dyDescent="0.25">
      <c r="A54" s="11">
        <f t="shared" si="0"/>
        <v>46</v>
      </c>
      <c r="B54" s="12" t="s">
        <v>17</v>
      </c>
      <c r="C54" s="9">
        <v>45</v>
      </c>
      <c r="D54" s="10">
        <v>44243</v>
      </c>
      <c r="E54" s="10">
        <v>44561</v>
      </c>
      <c r="F54" s="9">
        <v>1200</v>
      </c>
      <c r="G54" s="12" t="s">
        <v>195</v>
      </c>
      <c r="H54" s="9" t="s">
        <v>196</v>
      </c>
      <c r="I54" s="12" t="s">
        <v>114</v>
      </c>
    </row>
    <row r="55" spans="1:9" ht="45" x14ac:dyDescent="0.25">
      <c r="A55" s="11">
        <f t="shared" si="0"/>
        <v>47</v>
      </c>
      <c r="B55" s="12" t="s">
        <v>32</v>
      </c>
      <c r="C55" s="9">
        <v>46</v>
      </c>
      <c r="D55" s="10">
        <v>44243</v>
      </c>
      <c r="E55" s="10">
        <v>44561</v>
      </c>
      <c r="F55" s="9">
        <v>1600</v>
      </c>
      <c r="G55" s="12" t="s">
        <v>197</v>
      </c>
      <c r="H55" s="9" t="s">
        <v>163</v>
      </c>
      <c r="I55" s="12" t="s">
        <v>114</v>
      </c>
    </row>
    <row r="56" spans="1:9" ht="45" x14ac:dyDescent="0.25">
      <c r="A56" s="11">
        <f t="shared" si="0"/>
        <v>48</v>
      </c>
      <c r="B56" s="12" t="s">
        <v>56</v>
      </c>
      <c r="C56" s="9">
        <v>47</v>
      </c>
      <c r="D56" s="10">
        <v>44244</v>
      </c>
      <c r="E56" s="10">
        <v>44286</v>
      </c>
      <c r="F56" s="9">
        <v>49870</v>
      </c>
      <c r="G56" s="12" t="s">
        <v>193</v>
      </c>
      <c r="H56" s="9" t="s">
        <v>194</v>
      </c>
      <c r="I56" s="12" t="s">
        <v>40</v>
      </c>
    </row>
    <row r="57" spans="1:9" ht="45" x14ac:dyDescent="0.25">
      <c r="A57" s="11">
        <f t="shared" si="0"/>
        <v>49</v>
      </c>
      <c r="B57" s="12" t="s">
        <v>29</v>
      </c>
      <c r="C57" s="9" t="s">
        <v>85</v>
      </c>
      <c r="D57" s="10">
        <v>44232</v>
      </c>
      <c r="E57" s="10">
        <v>44561</v>
      </c>
      <c r="F57" s="9">
        <v>8000</v>
      </c>
      <c r="G57" s="12" t="s">
        <v>189</v>
      </c>
      <c r="H57" s="9" t="s">
        <v>190</v>
      </c>
      <c r="I57" s="12" t="s">
        <v>114</v>
      </c>
    </row>
    <row r="58" spans="1:9" ht="30" x14ac:dyDescent="0.25">
      <c r="A58" s="11">
        <f t="shared" si="0"/>
        <v>50</v>
      </c>
      <c r="B58" s="12" t="s">
        <v>57</v>
      </c>
      <c r="C58" s="9">
        <v>48</v>
      </c>
      <c r="D58" s="10">
        <v>44251</v>
      </c>
      <c r="E58" s="10">
        <v>44561</v>
      </c>
      <c r="F58" s="9">
        <v>44060</v>
      </c>
      <c r="G58" s="12" t="s">
        <v>191</v>
      </c>
      <c r="H58" s="9" t="s">
        <v>192</v>
      </c>
      <c r="I58" s="12" t="s">
        <v>114</v>
      </c>
    </row>
    <row r="59" spans="1:9" ht="16.5" customHeight="1" x14ac:dyDescent="0.25">
      <c r="A59" s="11">
        <f t="shared" si="0"/>
        <v>51</v>
      </c>
      <c r="B59" s="12" t="s">
        <v>58</v>
      </c>
      <c r="C59" s="9" t="s">
        <v>86</v>
      </c>
      <c r="D59" s="10">
        <v>44242</v>
      </c>
      <c r="E59" s="10">
        <v>44561</v>
      </c>
      <c r="F59" s="9">
        <v>25650</v>
      </c>
      <c r="G59" s="12" t="s">
        <v>187</v>
      </c>
      <c r="H59" s="9" t="s">
        <v>188</v>
      </c>
      <c r="I59" s="12" t="s">
        <v>40</v>
      </c>
    </row>
    <row r="60" spans="1:9" ht="30" x14ac:dyDescent="0.25">
      <c r="A60" s="11">
        <f t="shared" si="0"/>
        <v>52</v>
      </c>
      <c r="B60" s="12" t="s">
        <v>59</v>
      </c>
      <c r="C60" s="9">
        <v>49</v>
      </c>
      <c r="D60" s="10">
        <v>44257</v>
      </c>
      <c r="E60" s="10">
        <v>44286</v>
      </c>
      <c r="F60" s="9">
        <v>32500</v>
      </c>
      <c r="G60" s="12" t="s">
        <v>211</v>
      </c>
      <c r="H60" s="9" t="s">
        <v>212</v>
      </c>
      <c r="I60" s="12" t="s">
        <v>40</v>
      </c>
    </row>
    <row r="61" spans="1:9" x14ac:dyDescent="0.25">
      <c r="A61" s="11">
        <f t="shared" si="0"/>
        <v>53</v>
      </c>
      <c r="B61" s="12" t="s">
        <v>60</v>
      </c>
      <c r="C61" s="9" t="s">
        <v>87</v>
      </c>
      <c r="D61" s="10">
        <v>44256</v>
      </c>
      <c r="E61" s="10">
        <v>44286</v>
      </c>
      <c r="F61" s="9">
        <v>990</v>
      </c>
      <c r="G61" s="12" t="s">
        <v>213</v>
      </c>
      <c r="H61" s="9" t="s">
        <v>214</v>
      </c>
      <c r="I61" s="12" t="s">
        <v>40</v>
      </c>
    </row>
    <row r="62" spans="1:9" x14ac:dyDescent="0.25">
      <c r="A62" s="11">
        <f t="shared" si="0"/>
        <v>54</v>
      </c>
      <c r="B62" s="12" t="s">
        <v>31</v>
      </c>
      <c r="C62" s="9">
        <v>51</v>
      </c>
      <c r="D62" s="10">
        <v>44256</v>
      </c>
      <c r="E62" s="10">
        <v>44561</v>
      </c>
      <c r="F62" s="9" t="s">
        <v>101</v>
      </c>
      <c r="G62" s="12" t="s">
        <v>215</v>
      </c>
      <c r="H62" s="9" t="s">
        <v>210</v>
      </c>
      <c r="I62" s="12" t="s">
        <v>40</v>
      </c>
    </row>
    <row r="63" spans="1:9" x14ac:dyDescent="0.25">
      <c r="A63" s="11">
        <f t="shared" si="0"/>
        <v>55</v>
      </c>
      <c r="B63" s="12" t="s">
        <v>61</v>
      </c>
      <c r="C63" s="9">
        <v>52</v>
      </c>
      <c r="D63" s="10">
        <v>44256</v>
      </c>
      <c r="E63" s="10">
        <v>44561</v>
      </c>
      <c r="F63" s="9" t="s">
        <v>102</v>
      </c>
      <c r="G63" s="12" t="s">
        <v>198</v>
      </c>
      <c r="H63" s="9" t="s">
        <v>199</v>
      </c>
      <c r="I63" s="12" t="s">
        <v>40</v>
      </c>
    </row>
    <row r="64" spans="1:9" x14ac:dyDescent="0.25">
      <c r="A64" s="11">
        <f t="shared" si="0"/>
        <v>56</v>
      </c>
      <c r="B64" s="12" t="s">
        <v>45</v>
      </c>
      <c r="C64" s="9">
        <v>152</v>
      </c>
      <c r="D64" s="10">
        <v>44258</v>
      </c>
      <c r="E64" s="10">
        <v>44561</v>
      </c>
      <c r="F64" s="9">
        <v>508</v>
      </c>
      <c r="G64" s="12" t="s">
        <v>168</v>
      </c>
      <c r="H64" s="9" t="s">
        <v>151</v>
      </c>
      <c r="I64" s="12" t="s">
        <v>40</v>
      </c>
    </row>
    <row r="65" spans="1:9" x14ac:dyDescent="0.25">
      <c r="A65" s="11">
        <f t="shared" si="0"/>
        <v>57</v>
      </c>
      <c r="B65" s="12" t="s">
        <v>21</v>
      </c>
      <c r="C65" s="9">
        <v>2212</v>
      </c>
      <c r="D65" s="10">
        <v>44260</v>
      </c>
      <c r="E65" s="10">
        <v>44561</v>
      </c>
      <c r="F65" s="9">
        <v>66</v>
      </c>
      <c r="G65" s="12" t="s">
        <v>207</v>
      </c>
      <c r="H65" s="9" t="s">
        <v>208</v>
      </c>
      <c r="I65" s="12" t="s">
        <v>40</v>
      </c>
    </row>
    <row r="66" spans="1:9" x14ac:dyDescent="0.25">
      <c r="A66" s="11">
        <f t="shared" si="0"/>
        <v>58</v>
      </c>
      <c r="B66" s="12" t="s">
        <v>31</v>
      </c>
      <c r="C66" s="9">
        <v>53</v>
      </c>
      <c r="D66" s="10">
        <v>44258</v>
      </c>
      <c r="E66" s="10">
        <v>44561</v>
      </c>
      <c r="F66" s="9" t="s">
        <v>103</v>
      </c>
      <c r="G66" s="12" t="s">
        <v>209</v>
      </c>
      <c r="H66" s="9" t="s">
        <v>210</v>
      </c>
      <c r="I66" s="12" t="s">
        <v>114</v>
      </c>
    </row>
    <row r="67" spans="1:9" ht="30" x14ac:dyDescent="0.25">
      <c r="A67" s="11">
        <f t="shared" si="0"/>
        <v>59</v>
      </c>
      <c r="B67" s="12" t="s">
        <v>19</v>
      </c>
      <c r="C67" s="9" t="s">
        <v>88</v>
      </c>
      <c r="D67" s="10">
        <v>44260</v>
      </c>
      <c r="E67" s="10">
        <v>44625</v>
      </c>
      <c r="F67" s="9">
        <v>408</v>
      </c>
      <c r="G67" s="12" t="s">
        <v>206</v>
      </c>
      <c r="H67" s="9" t="s">
        <v>178</v>
      </c>
      <c r="I67" s="12" t="s">
        <v>114</v>
      </c>
    </row>
    <row r="68" spans="1:9" x14ac:dyDescent="0.25">
      <c r="A68" s="11">
        <f t="shared" si="0"/>
        <v>60</v>
      </c>
      <c r="B68" s="12" t="s">
        <v>14</v>
      </c>
      <c r="C68" s="9" t="s">
        <v>89</v>
      </c>
      <c r="D68" s="10">
        <v>44260</v>
      </c>
      <c r="E68" s="10">
        <v>44561</v>
      </c>
      <c r="F68" s="9" t="s">
        <v>104</v>
      </c>
      <c r="G68" s="12" t="s">
        <v>216</v>
      </c>
      <c r="H68" s="9" t="s">
        <v>217</v>
      </c>
      <c r="I68" s="12" t="s">
        <v>40</v>
      </c>
    </row>
    <row r="69" spans="1:9" ht="30" x14ac:dyDescent="0.25">
      <c r="A69" s="11">
        <f t="shared" si="0"/>
        <v>61</v>
      </c>
      <c r="B69" s="12" t="s">
        <v>62</v>
      </c>
      <c r="C69" s="9">
        <v>59</v>
      </c>
      <c r="D69" s="10">
        <v>44267</v>
      </c>
      <c r="E69" s="10">
        <v>44561</v>
      </c>
      <c r="F69" s="9">
        <v>5870</v>
      </c>
      <c r="G69" s="12" t="s">
        <v>201</v>
      </c>
      <c r="H69" s="9" t="s">
        <v>202</v>
      </c>
      <c r="I69" s="12" t="s">
        <v>40</v>
      </c>
    </row>
    <row r="70" spans="1:9" ht="30" x14ac:dyDescent="0.25">
      <c r="A70" s="11">
        <f t="shared" si="0"/>
        <v>62</v>
      </c>
      <c r="B70" s="12" t="s">
        <v>56</v>
      </c>
      <c r="C70" s="9">
        <v>60</v>
      </c>
      <c r="D70" s="10">
        <v>44267</v>
      </c>
      <c r="E70" s="10">
        <v>44561</v>
      </c>
      <c r="F70" s="9">
        <v>5530</v>
      </c>
      <c r="G70" s="12" t="s">
        <v>203</v>
      </c>
      <c r="H70" s="9" t="s">
        <v>204</v>
      </c>
      <c r="I70" s="12" t="s">
        <v>40</v>
      </c>
    </row>
    <row r="71" spans="1:9" ht="13.5" customHeight="1" x14ac:dyDescent="0.25">
      <c r="A71" s="11">
        <f t="shared" si="0"/>
        <v>63</v>
      </c>
      <c r="B71" s="12" t="s">
        <v>19</v>
      </c>
      <c r="C71" s="9" t="s">
        <v>90</v>
      </c>
      <c r="D71" s="10">
        <v>44267</v>
      </c>
      <c r="E71" s="10">
        <v>44632</v>
      </c>
      <c r="F71" s="9">
        <v>102</v>
      </c>
      <c r="G71" s="12" t="s">
        <v>200</v>
      </c>
      <c r="H71" s="9" t="s">
        <v>178</v>
      </c>
      <c r="I71" s="12" t="s">
        <v>114</v>
      </c>
    </row>
    <row r="72" spans="1:9" ht="30" x14ac:dyDescent="0.25">
      <c r="A72" s="11">
        <f t="shared" si="0"/>
        <v>64</v>
      </c>
      <c r="B72" s="12" t="s">
        <v>35</v>
      </c>
      <c r="C72" s="9">
        <v>61</v>
      </c>
      <c r="D72" s="10">
        <v>44267</v>
      </c>
      <c r="E72" s="10">
        <v>44561</v>
      </c>
      <c r="F72" s="9" t="s">
        <v>105</v>
      </c>
      <c r="G72" s="12" t="s">
        <v>205</v>
      </c>
      <c r="H72" s="9" t="s">
        <v>24</v>
      </c>
      <c r="I72" s="12" t="s">
        <v>40</v>
      </c>
    </row>
    <row r="73" spans="1:9" ht="30" x14ac:dyDescent="0.25">
      <c r="A73" s="11">
        <f t="shared" si="0"/>
        <v>65</v>
      </c>
      <c r="B73" s="12" t="s">
        <v>9</v>
      </c>
      <c r="C73" s="9">
        <v>8760</v>
      </c>
      <c r="D73" s="10">
        <v>44271</v>
      </c>
      <c r="E73" s="10">
        <v>44561</v>
      </c>
      <c r="F73" s="9">
        <v>165</v>
      </c>
      <c r="G73" s="12" t="s">
        <v>219</v>
      </c>
      <c r="H73" s="9" t="s">
        <v>208</v>
      </c>
      <c r="I73" s="12" t="s">
        <v>40</v>
      </c>
    </row>
    <row r="74" spans="1:9" x14ac:dyDescent="0.25">
      <c r="A74" s="11">
        <f t="shared" si="0"/>
        <v>66</v>
      </c>
      <c r="B74" s="12" t="s">
        <v>63</v>
      </c>
      <c r="C74" s="9">
        <v>65</v>
      </c>
      <c r="D74" s="10">
        <v>44272</v>
      </c>
      <c r="E74" s="10">
        <v>44561</v>
      </c>
      <c r="F74" s="9" t="s">
        <v>106</v>
      </c>
      <c r="G74" s="12" t="s">
        <v>218</v>
      </c>
      <c r="H74" s="9" t="s">
        <v>212</v>
      </c>
      <c r="I74" s="12" t="s">
        <v>114</v>
      </c>
    </row>
    <row r="75" spans="1:9" x14ac:dyDescent="0.25">
      <c r="A75" s="11">
        <f t="shared" ref="A75:A85" si="1">A74+1</f>
        <v>67</v>
      </c>
      <c r="B75" s="12" t="s">
        <v>42</v>
      </c>
      <c r="C75" s="9" t="s">
        <v>91</v>
      </c>
      <c r="D75" s="10">
        <v>44264</v>
      </c>
      <c r="E75" s="10">
        <v>44561</v>
      </c>
      <c r="F75" s="9">
        <v>24000</v>
      </c>
      <c r="G75" s="12" t="s">
        <v>146</v>
      </c>
      <c r="H75" s="9" t="s">
        <v>147</v>
      </c>
      <c r="I75" s="12" t="s">
        <v>114</v>
      </c>
    </row>
    <row r="76" spans="1:9" x14ac:dyDescent="0.25">
      <c r="A76" s="11">
        <f t="shared" si="1"/>
        <v>68</v>
      </c>
      <c r="B76" s="12" t="s">
        <v>61</v>
      </c>
      <c r="C76" s="9">
        <v>63</v>
      </c>
      <c r="D76" s="10">
        <v>44270</v>
      </c>
      <c r="E76" s="10">
        <v>44561</v>
      </c>
      <c r="F76" s="9">
        <v>499</v>
      </c>
      <c r="G76" s="12" t="s">
        <v>198</v>
      </c>
      <c r="H76" s="9" t="s">
        <v>199</v>
      </c>
      <c r="I76" s="12" t="s">
        <v>40</v>
      </c>
    </row>
    <row r="77" spans="1:9" x14ac:dyDescent="0.25">
      <c r="A77" s="11">
        <f t="shared" si="1"/>
        <v>69</v>
      </c>
      <c r="B77" s="12" t="s">
        <v>64</v>
      </c>
      <c r="C77" s="9">
        <v>20</v>
      </c>
      <c r="D77" s="10">
        <v>44273</v>
      </c>
      <c r="E77" s="10">
        <v>44561</v>
      </c>
      <c r="F77" s="9" t="s">
        <v>107</v>
      </c>
      <c r="G77" s="12" t="s">
        <v>220</v>
      </c>
      <c r="H77" s="9" t="s">
        <v>221</v>
      </c>
      <c r="I77" s="12" t="s">
        <v>40</v>
      </c>
    </row>
    <row r="78" spans="1:9" ht="30" x14ac:dyDescent="0.25">
      <c r="A78" s="11">
        <f t="shared" si="1"/>
        <v>70</v>
      </c>
      <c r="B78" s="12" t="s">
        <v>64</v>
      </c>
      <c r="C78" s="9">
        <v>21</v>
      </c>
      <c r="D78" s="10">
        <v>44273</v>
      </c>
      <c r="E78" s="10">
        <v>44561</v>
      </c>
      <c r="F78" s="9" t="s">
        <v>108</v>
      </c>
      <c r="G78" s="12" t="s">
        <v>222</v>
      </c>
      <c r="H78" s="9" t="s">
        <v>223</v>
      </c>
      <c r="I78" s="12" t="s">
        <v>40</v>
      </c>
    </row>
    <row r="79" spans="1:9" ht="75" x14ac:dyDescent="0.25">
      <c r="A79" s="11">
        <f t="shared" si="1"/>
        <v>71</v>
      </c>
      <c r="B79" s="12" t="s">
        <v>65</v>
      </c>
      <c r="C79" s="9" t="s">
        <v>92</v>
      </c>
      <c r="D79" s="10">
        <v>44273</v>
      </c>
      <c r="E79" s="10">
        <v>44286</v>
      </c>
      <c r="F79" s="9">
        <v>2900</v>
      </c>
      <c r="G79" s="12" t="s">
        <v>224</v>
      </c>
      <c r="H79" s="9" t="s">
        <v>214</v>
      </c>
      <c r="I79" s="12" t="s">
        <v>40</v>
      </c>
    </row>
    <row r="80" spans="1:9" ht="30" x14ac:dyDescent="0.25">
      <c r="A80" s="11">
        <f t="shared" si="1"/>
        <v>72</v>
      </c>
      <c r="B80" s="12" t="s">
        <v>66</v>
      </c>
      <c r="C80" s="9">
        <v>69</v>
      </c>
      <c r="D80" s="10">
        <v>44274</v>
      </c>
      <c r="E80" s="10">
        <v>44316</v>
      </c>
      <c r="F80" s="9">
        <v>16800</v>
      </c>
      <c r="G80" s="12" t="s">
        <v>225</v>
      </c>
      <c r="H80" s="9" t="s">
        <v>164</v>
      </c>
      <c r="I80" s="12" t="s">
        <v>40</v>
      </c>
    </row>
    <row r="81" spans="1:9" x14ac:dyDescent="0.25">
      <c r="A81" s="11">
        <f t="shared" si="1"/>
        <v>73</v>
      </c>
      <c r="B81" s="12" t="s">
        <v>67</v>
      </c>
      <c r="C81" s="9">
        <v>70</v>
      </c>
      <c r="D81" s="10">
        <v>44274</v>
      </c>
      <c r="E81" s="10">
        <v>44316</v>
      </c>
      <c r="F81" s="9">
        <v>25000</v>
      </c>
      <c r="G81" s="12" t="s">
        <v>226</v>
      </c>
      <c r="H81" s="9" t="s">
        <v>212</v>
      </c>
      <c r="I81" s="12" t="s">
        <v>40</v>
      </c>
    </row>
    <row r="82" spans="1:9" ht="45" x14ac:dyDescent="0.25">
      <c r="A82" s="11">
        <f t="shared" si="1"/>
        <v>74</v>
      </c>
      <c r="B82" s="12" t="s">
        <v>19</v>
      </c>
      <c r="C82" s="9" t="s">
        <v>93</v>
      </c>
      <c r="D82" s="10">
        <v>44281</v>
      </c>
      <c r="E82" s="10">
        <v>44645</v>
      </c>
      <c r="F82" s="9">
        <v>983</v>
      </c>
      <c r="G82" s="12" t="s">
        <v>227</v>
      </c>
      <c r="H82" s="9" t="s">
        <v>178</v>
      </c>
      <c r="I82" s="12" t="s">
        <v>114</v>
      </c>
    </row>
    <row r="83" spans="1:9" x14ac:dyDescent="0.25">
      <c r="A83" s="11">
        <f t="shared" si="1"/>
        <v>75</v>
      </c>
      <c r="B83" s="12" t="s">
        <v>15</v>
      </c>
      <c r="C83" s="9">
        <v>74</v>
      </c>
      <c r="D83" s="10">
        <v>44284</v>
      </c>
      <c r="E83" s="10">
        <v>44561</v>
      </c>
      <c r="F83" s="9" t="s">
        <v>109</v>
      </c>
      <c r="G83" s="12" t="s">
        <v>228</v>
      </c>
      <c r="H83" s="9" t="s">
        <v>229</v>
      </c>
      <c r="I83" s="12" t="s">
        <v>114</v>
      </c>
    </row>
    <row r="84" spans="1:9" x14ac:dyDescent="0.25">
      <c r="A84" s="11">
        <f t="shared" si="1"/>
        <v>76</v>
      </c>
      <c r="B84" s="12" t="s">
        <v>31</v>
      </c>
      <c r="C84" s="9">
        <v>71</v>
      </c>
      <c r="D84" s="10">
        <v>44279</v>
      </c>
      <c r="E84" s="10">
        <v>44561</v>
      </c>
      <c r="F84" s="9" t="s">
        <v>110</v>
      </c>
      <c r="G84" s="12" t="s">
        <v>231</v>
      </c>
      <c r="H84" s="9" t="s">
        <v>230</v>
      </c>
      <c r="I84" s="12" t="s">
        <v>114</v>
      </c>
    </row>
    <row r="85" spans="1:9" x14ac:dyDescent="0.25">
      <c r="A85" s="11">
        <f t="shared" si="1"/>
        <v>77</v>
      </c>
      <c r="B85" s="12" t="s">
        <v>10</v>
      </c>
      <c r="C85" s="9">
        <v>73</v>
      </c>
      <c r="D85" s="10">
        <v>44284</v>
      </c>
      <c r="E85" s="10">
        <v>44561</v>
      </c>
      <c r="F85" s="9">
        <v>192</v>
      </c>
      <c r="G85" s="12" t="s">
        <v>232</v>
      </c>
      <c r="H85" s="9" t="s">
        <v>233</v>
      </c>
      <c r="I85" s="12" t="s">
        <v>40</v>
      </c>
    </row>
  </sheetData>
  <mergeCells count="7">
    <mergeCell ref="A7:G7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16A1A-D3A8-49AB-A817-4E5A17E79A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83E380-D6A7-4207-97B1-6D6B3589ED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C59DC-3CB8-43D9-A830-370DE2886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Buhgalter-3</dc:creator>
  <cp:lastModifiedBy>Пользователь</cp:lastModifiedBy>
  <cp:lastPrinted>2021-04-21T12:56:59Z</cp:lastPrinted>
  <dcterms:created xsi:type="dcterms:W3CDTF">2021-02-22T08:53:44Z</dcterms:created>
  <dcterms:modified xsi:type="dcterms:W3CDTF">2021-04-21T15:00:03Z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